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一次エネ総括表" sheetId="1" r:id="rId1"/>
  </sheets>
  <definedNames>
    <definedName name="_xlnm.Print_Area" localSheetId="0">'一次エネ総括表'!$A$1:$F$51</definedName>
  </definedNames>
  <calcPr fullCalcOnLoad="1"/>
</workbook>
</file>

<file path=xl/sharedStrings.xml><?xml version="1.0" encoding="utf-8"?>
<sst xmlns="http://schemas.openxmlformats.org/spreadsheetml/2006/main" count="38" uniqueCount="27">
  <si>
    <t>一次エネルギー消費量総括表</t>
  </si>
  <si>
    <t>（１）住戸部分の一次エネルギー消費量</t>
  </si>
  <si>
    <t>住戸タイプ番号</t>
  </si>
  <si>
    <t>設計値</t>
  </si>
  <si>
    <t>基準値</t>
  </si>
  <si>
    <t>住戸数</t>
  </si>
  <si>
    <t>基準適合判断</t>
  </si>
  <si>
    <t>[戸]</t>
  </si>
  <si>
    <t>[GＪ/年]</t>
  </si>
  <si>
    <t>①住戸部分の一次エネルギー消費量の合計</t>
  </si>
  <si>
    <t>（２）共用部及び非住宅部分の一次エネルギー消費量</t>
  </si>
  <si>
    <t>②共用部及び非住宅部分の一次エネルギー消費量の合計</t>
  </si>
  <si>
    <t>（３）建築物全体の一次エネルギー消費量及び基準適合判断</t>
  </si>
  <si>
    <t>③建物全体の一次エネルギー消費量（①+②）</t>
  </si>
  <si>
    <t>注1：本表は共同住宅等及び複合建築物の申請の際、一次エネルギー消費量を総括するものです。</t>
  </si>
  <si>
    <t>注3：建物全体の基準一次エネルギー消費量は、各住戸の基準値の合計（単位住戸タイプの結果×住戸数）</t>
  </si>
  <si>
    <t>　　  と共用部及び非住宅部分の基準一次エネルギー消費量の合計値として求めています。</t>
  </si>
  <si>
    <r>
      <t>注2：（1）住戸部分、（2）共用部及び非住宅分の</t>
    </r>
    <r>
      <rPr>
        <b/>
        <sz val="10"/>
        <color indexed="8"/>
        <rFont val="HG丸ｺﾞｼｯｸM-PRO"/>
        <family val="3"/>
      </rPr>
      <t>黄色部分</t>
    </r>
    <r>
      <rPr>
        <sz val="10"/>
        <color indexed="8"/>
        <rFont val="HG丸ｺﾞｼｯｸM-PRO"/>
        <family val="3"/>
      </rPr>
      <t>に各計算結果を入力して下さい。</t>
    </r>
  </si>
  <si>
    <t>[ＭＪ/戸・年]</t>
  </si>
  <si>
    <t>[ＭＪ/年]</t>
  </si>
  <si>
    <t>タイプ毎の設計値集計</t>
  </si>
  <si>
    <t>[MJ/年]</t>
  </si>
  <si>
    <t>設計値
(その他エネ除く）</t>
  </si>
  <si>
    <t>基準値
（その他エネ除く）</t>
  </si>
  <si>
    <t>設計値
（その他エネ除く）</t>
  </si>
  <si>
    <t>（その他エネ除く）</t>
  </si>
  <si>
    <t>建物全体のBEI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</si>
</sst>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#,##0.00_ "/>
    <numFmt numFmtId="181" formatCode="0_);[Red]\(0\)"/>
    <numFmt numFmtId="182" formatCode="0.0_);[Red]\(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49" fontId="4" fillId="0" borderId="2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49" fontId="4" fillId="0" borderId="23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49" fontId="4" fillId="28" borderId="26" xfId="0" applyNumberFormat="1" applyFont="1" applyFill="1" applyBorder="1" applyAlignment="1" applyProtection="1">
      <alignment/>
      <protection locked="0"/>
    </xf>
    <xf numFmtId="176" fontId="4" fillId="28" borderId="27" xfId="0" applyNumberFormat="1" applyFont="1" applyFill="1" applyBorder="1" applyAlignment="1" applyProtection="1">
      <alignment/>
      <protection locked="0"/>
    </xf>
    <xf numFmtId="49" fontId="4" fillId="28" borderId="28" xfId="0" applyNumberFormat="1" applyFont="1" applyFill="1" applyBorder="1" applyAlignment="1" applyProtection="1">
      <alignment/>
      <protection locked="0"/>
    </xf>
    <xf numFmtId="176" fontId="4" fillId="28" borderId="29" xfId="0" applyNumberFormat="1" applyFont="1" applyFill="1" applyBorder="1" applyAlignment="1" applyProtection="1">
      <alignment/>
      <protection locked="0"/>
    </xf>
    <xf numFmtId="49" fontId="4" fillId="28" borderId="30" xfId="0" applyNumberFormat="1" applyFont="1" applyFill="1" applyBorder="1" applyAlignment="1" applyProtection="1">
      <alignment/>
      <protection locked="0"/>
    </xf>
    <xf numFmtId="176" fontId="4" fillId="28" borderId="31" xfId="0" applyNumberFormat="1" applyFont="1" applyFill="1" applyBorder="1" applyAlignment="1" applyProtection="1">
      <alignment/>
      <protection locked="0"/>
    </xf>
    <xf numFmtId="179" fontId="4" fillId="28" borderId="16" xfId="0" applyNumberFormat="1" applyFont="1" applyFill="1" applyBorder="1" applyAlignment="1" applyProtection="1">
      <alignment/>
      <protection locked="0"/>
    </xf>
    <xf numFmtId="179" fontId="4" fillId="28" borderId="32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/>
    </xf>
    <xf numFmtId="0" fontId="45" fillId="34" borderId="33" xfId="0" applyFont="1" applyFill="1" applyBorder="1" applyAlignment="1" applyProtection="1">
      <alignment horizontal="center" vertical="center"/>
      <protection/>
    </xf>
    <xf numFmtId="0" fontId="45" fillId="34" borderId="34" xfId="0" applyFont="1" applyFill="1" applyBorder="1" applyAlignment="1" applyProtection="1">
      <alignment horizontal="center" vertical="center"/>
      <protection/>
    </xf>
    <xf numFmtId="0" fontId="45" fillId="34" borderId="31" xfId="0" applyFont="1" applyFill="1" applyBorder="1" applyAlignment="1" applyProtection="1">
      <alignment horizontal="center" vertical="center"/>
      <protection/>
    </xf>
    <xf numFmtId="0" fontId="45" fillId="34" borderId="15" xfId="0" applyFont="1" applyFill="1" applyBorder="1" applyAlignment="1" applyProtection="1">
      <alignment horizontal="center" vertical="center"/>
      <protection/>
    </xf>
    <xf numFmtId="0" fontId="45" fillId="34" borderId="13" xfId="0" applyFont="1" applyFill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176" fontId="4" fillId="28" borderId="37" xfId="0" applyNumberFormat="1" applyFont="1" applyFill="1" applyBorder="1" applyAlignment="1" applyProtection="1">
      <alignment/>
      <protection locked="0"/>
    </xf>
    <xf numFmtId="176" fontId="4" fillId="28" borderId="38" xfId="0" applyNumberFormat="1" applyFont="1" applyFill="1" applyBorder="1" applyAlignment="1" applyProtection="1">
      <alignment/>
      <protection locked="0"/>
    </xf>
    <xf numFmtId="176" fontId="4" fillId="28" borderId="34" xfId="0" applyNumberFormat="1" applyFont="1" applyFill="1" applyBorder="1" applyAlignment="1" applyProtection="1">
      <alignment/>
      <protection locked="0"/>
    </xf>
    <xf numFmtId="0" fontId="45" fillId="34" borderId="21" xfId="0" applyFont="1" applyFill="1" applyBorder="1" applyAlignment="1" applyProtection="1">
      <alignment horizontal="center" vertical="center"/>
      <protection/>
    </xf>
    <xf numFmtId="176" fontId="4" fillId="33" borderId="39" xfId="0" applyNumberFormat="1" applyFont="1" applyFill="1" applyBorder="1" applyAlignment="1" applyProtection="1">
      <alignment/>
      <protection/>
    </xf>
    <xf numFmtId="181" fontId="4" fillId="35" borderId="16" xfId="0" applyNumberFormat="1" applyFont="1" applyFill="1" applyBorder="1" applyAlignment="1" applyProtection="1">
      <alignment/>
      <protection/>
    </xf>
    <xf numFmtId="181" fontId="4" fillId="33" borderId="32" xfId="0" applyNumberFormat="1" applyFont="1" applyFill="1" applyBorder="1" applyAlignment="1" applyProtection="1">
      <alignment/>
      <protection/>
    </xf>
    <xf numFmtId="182" fontId="4" fillId="33" borderId="32" xfId="0" applyNumberFormat="1" applyFont="1" applyFill="1" applyBorder="1" applyAlignment="1" applyProtection="1">
      <alignment/>
      <protection/>
    </xf>
    <xf numFmtId="178" fontId="4" fillId="35" borderId="32" xfId="0" applyNumberFormat="1" applyFont="1" applyFill="1" applyBorder="1" applyAlignment="1" applyProtection="1">
      <alignment/>
      <protection/>
    </xf>
    <xf numFmtId="0" fontId="45" fillId="34" borderId="14" xfId="0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178" fontId="4" fillId="33" borderId="16" xfId="0" applyNumberFormat="1" applyFont="1" applyFill="1" applyBorder="1" applyAlignment="1" applyProtection="1">
      <alignment/>
      <protection/>
    </xf>
    <xf numFmtId="178" fontId="4" fillId="33" borderId="32" xfId="0" applyNumberFormat="1" applyFont="1" applyFill="1" applyBorder="1" applyAlignment="1" applyProtection="1">
      <alignment/>
      <protection/>
    </xf>
    <xf numFmtId="179" fontId="4" fillId="35" borderId="32" xfId="0" applyNumberFormat="1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45" fillId="34" borderId="42" xfId="0" applyNumberFormat="1" applyFont="1" applyFill="1" applyBorder="1" applyAlignment="1" applyProtection="1">
      <alignment horizontal="center" vertical="center" shrinkToFit="1"/>
      <protection/>
    </xf>
    <xf numFmtId="49" fontId="45" fillId="34" borderId="43" xfId="0" applyNumberFormat="1" applyFont="1" applyFill="1" applyBorder="1" applyAlignment="1" applyProtection="1">
      <alignment horizontal="center" vertical="center" shrinkToFit="1"/>
      <protection/>
    </xf>
    <xf numFmtId="49" fontId="45" fillId="34" borderId="44" xfId="0" applyNumberFormat="1" applyFont="1" applyFill="1" applyBorder="1" applyAlignment="1" applyProtection="1">
      <alignment horizontal="center" vertical="center" shrinkToFit="1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vertical="center"/>
      <protection/>
    </xf>
    <xf numFmtId="0" fontId="45" fillId="34" borderId="33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strike val="0"/>
        <color indexed="8"/>
      </font>
    </dxf>
    <dxf>
      <font>
        <strike val="0"/>
        <color indexed="10"/>
      </font>
    </dxf>
    <dxf>
      <font>
        <strike val="0"/>
        <color indexed="8"/>
      </font>
    </dxf>
    <dxf>
      <font>
        <strike val="0"/>
        <color indexed="10"/>
      </font>
    </dxf>
    <dxf>
      <font>
        <color indexed="8"/>
      </font>
    </dxf>
    <dxf>
      <font>
        <strike val="0"/>
        <color indexed="10"/>
      </font>
    </dxf>
    <dxf>
      <font>
        <strike val="0"/>
        <color rgb="FFFF0000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workbookViewId="0" topLeftCell="A1">
      <selection activeCell="A7" sqref="A7"/>
    </sheetView>
  </sheetViews>
  <sheetFormatPr defaultColWidth="12.50390625" defaultRowHeight="15" customHeight="1"/>
  <cols>
    <col min="1" max="1" width="19.875" style="8" customWidth="1"/>
    <col min="2" max="3" width="16.125" style="3" customWidth="1"/>
    <col min="4" max="4" width="9.625" style="3" customWidth="1"/>
    <col min="5" max="6" width="15.625" style="3" customWidth="1"/>
    <col min="7" max="8" width="12.50390625" style="3" hidden="1" customWidth="1"/>
    <col min="9" max="16384" width="12.50390625" style="3" customWidth="1"/>
  </cols>
  <sheetData>
    <row r="1" spans="1:9" ht="17.25">
      <c r="A1" s="63" t="s">
        <v>0</v>
      </c>
      <c r="B1" s="63"/>
      <c r="C1" s="63"/>
      <c r="D1" s="63"/>
      <c r="E1" s="63"/>
      <c r="F1" s="63"/>
      <c r="G1" s="1"/>
      <c r="H1" s="1"/>
      <c r="I1" s="2"/>
    </row>
    <row r="3" ht="15" customHeight="1">
      <c r="A3" s="39" t="s">
        <v>1</v>
      </c>
    </row>
    <row r="4" spans="1:6" ht="15" customHeight="1">
      <c r="A4" s="64" t="s">
        <v>2</v>
      </c>
      <c r="B4" s="71" t="s">
        <v>22</v>
      </c>
      <c r="C4" s="71" t="s">
        <v>23</v>
      </c>
      <c r="D4" s="40" t="s">
        <v>5</v>
      </c>
      <c r="E4" s="73" t="s">
        <v>20</v>
      </c>
      <c r="F4" s="67" t="s">
        <v>6</v>
      </c>
    </row>
    <row r="5" spans="1:6" ht="15" customHeight="1">
      <c r="A5" s="65"/>
      <c r="B5" s="72"/>
      <c r="C5" s="72"/>
      <c r="D5" s="50"/>
      <c r="E5" s="74"/>
      <c r="F5" s="68"/>
    </row>
    <row r="6" spans="1:6" ht="15" customHeight="1">
      <c r="A6" s="66"/>
      <c r="B6" s="41" t="s">
        <v>18</v>
      </c>
      <c r="C6" s="41" t="s">
        <v>18</v>
      </c>
      <c r="D6" s="42" t="s">
        <v>7</v>
      </c>
      <c r="E6" s="4" t="s">
        <v>19</v>
      </c>
      <c r="F6" s="69"/>
    </row>
    <row r="7" spans="1:8" ht="15" customHeight="1">
      <c r="A7" s="31"/>
      <c r="B7" s="47"/>
      <c r="C7" s="47"/>
      <c r="D7" s="32"/>
      <c r="E7" s="51">
        <f>IF(B7="","",B7*D7)</f>
      </c>
      <c r="F7" s="5">
        <f aca="true" t="shared" si="0" ref="F7:F26">IF(E7="","",(IF(B7&lt;=C7,"適合","不適合")))</f>
      </c>
      <c r="G7" s="3">
        <f aca="true" t="shared" si="1" ref="G7:G26">B7*D7</f>
        <v>0</v>
      </c>
      <c r="H7" s="3">
        <f aca="true" t="shared" si="2" ref="H7:H26">C7*D7</f>
        <v>0</v>
      </c>
    </row>
    <row r="8" spans="1:8" ht="15" customHeight="1">
      <c r="A8" s="33"/>
      <c r="B8" s="48"/>
      <c r="C8" s="48"/>
      <c r="D8" s="34"/>
      <c r="E8" s="51">
        <f aca="true" t="shared" si="3" ref="E8:E26">IF(B8="","",B8*D8)</f>
      </c>
      <c r="F8" s="6">
        <f t="shared" si="0"/>
      </c>
      <c r="G8" s="3">
        <f t="shared" si="1"/>
        <v>0</v>
      </c>
      <c r="H8" s="3">
        <f t="shared" si="2"/>
        <v>0</v>
      </c>
    </row>
    <row r="9" spans="1:8" ht="15" customHeight="1">
      <c r="A9" s="33"/>
      <c r="B9" s="48"/>
      <c r="C9" s="48"/>
      <c r="D9" s="34"/>
      <c r="E9" s="51">
        <f t="shared" si="3"/>
      </c>
      <c r="F9" s="6">
        <f t="shared" si="0"/>
      </c>
      <c r="G9" s="3">
        <f t="shared" si="1"/>
        <v>0</v>
      </c>
      <c r="H9" s="3">
        <f t="shared" si="2"/>
        <v>0</v>
      </c>
    </row>
    <row r="10" spans="1:8" ht="15" customHeight="1">
      <c r="A10" s="33"/>
      <c r="B10" s="48"/>
      <c r="C10" s="48"/>
      <c r="D10" s="34"/>
      <c r="E10" s="51">
        <f t="shared" si="3"/>
      </c>
      <c r="F10" s="6">
        <f t="shared" si="0"/>
      </c>
      <c r="G10" s="3">
        <f t="shared" si="1"/>
        <v>0</v>
      </c>
      <c r="H10" s="3">
        <f t="shared" si="2"/>
        <v>0</v>
      </c>
    </row>
    <row r="11" spans="1:8" ht="15" customHeight="1">
      <c r="A11" s="33"/>
      <c r="B11" s="48"/>
      <c r="C11" s="48"/>
      <c r="D11" s="34"/>
      <c r="E11" s="51">
        <f t="shared" si="3"/>
      </c>
      <c r="F11" s="6">
        <f t="shared" si="0"/>
      </c>
      <c r="G11" s="3">
        <f t="shared" si="1"/>
        <v>0</v>
      </c>
      <c r="H11" s="3">
        <f t="shared" si="2"/>
        <v>0</v>
      </c>
    </row>
    <row r="12" spans="1:8" ht="15" customHeight="1">
      <c r="A12" s="33"/>
      <c r="B12" s="48"/>
      <c r="C12" s="48"/>
      <c r="D12" s="34"/>
      <c r="E12" s="51">
        <f t="shared" si="3"/>
      </c>
      <c r="F12" s="6">
        <f t="shared" si="0"/>
      </c>
      <c r="G12" s="3">
        <f t="shared" si="1"/>
        <v>0</v>
      </c>
      <c r="H12" s="3">
        <f t="shared" si="2"/>
        <v>0</v>
      </c>
    </row>
    <row r="13" spans="1:8" ht="15" customHeight="1">
      <c r="A13" s="33"/>
      <c r="B13" s="48"/>
      <c r="C13" s="48"/>
      <c r="D13" s="34"/>
      <c r="E13" s="51">
        <f t="shared" si="3"/>
      </c>
      <c r="F13" s="6">
        <f t="shared" si="0"/>
      </c>
      <c r="G13" s="3">
        <f t="shared" si="1"/>
        <v>0</v>
      </c>
      <c r="H13" s="3">
        <f t="shared" si="2"/>
        <v>0</v>
      </c>
    </row>
    <row r="14" spans="1:8" ht="15" customHeight="1">
      <c r="A14" s="33"/>
      <c r="B14" s="48"/>
      <c r="C14" s="48"/>
      <c r="D14" s="34"/>
      <c r="E14" s="51">
        <f t="shared" si="3"/>
      </c>
      <c r="F14" s="6">
        <f t="shared" si="0"/>
      </c>
      <c r="G14" s="3">
        <f t="shared" si="1"/>
        <v>0</v>
      </c>
      <c r="H14" s="3">
        <f t="shared" si="2"/>
        <v>0</v>
      </c>
    </row>
    <row r="15" spans="1:8" ht="15" customHeight="1">
      <c r="A15" s="33"/>
      <c r="B15" s="48"/>
      <c r="C15" s="48"/>
      <c r="D15" s="34"/>
      <c r="E15" s="51">
        <f t="shared" si="3"/>
      </c>
      <c r="F15" s="6">
        <f t="shared" si="0"/>
      </c>
      <c r="G15" s="3">
        <f t="shared" si="1"/>
        <v>0</v>
      </c>
      <c r="H15" s="3">
        <f t="shared" si="2"/>
        <v>0</v>
      </c>
    </row>
    <row r="16" spans="1:8" ht="15" customHeight="1">
      <c r="A16" s="33"/>
      <c r="B16" s="48"/>
      <c r="C16" s="48"/>
      <c r="D16" s="34"/>
      <c r="E16" s="51">
        <f t="shared" si="3"/>
      </c>
      <c r="F16" s="6">
        <f t="shared" si="0"/>
      </c>
      <c r="G16" s="3">
        <f t="shared" si="1"/>
        <v>0</v>
      </c>
      <c r="H16" s="3">
        <f t="shared" si="2"/>
        <v>0</v>
      </c>
    </row>
    <row r="17" spans="1:8" ht="15" customHeight="1">
      <c r="A17" s="33"/>
      <c r="B17" s="48"/>
      <c r="C17" s="48"/>
      <c r="D17" s="34"/>
      <c r="E17" s="51">
        <f t="shared" si="3"/>
      </c>
      <c r="F17" s="6">
        <f t="shared" si="0"/>
      </c>
      <c r="G17" s="3">
        <f t="shared" si="1"/>
        <v>0</v>
      </c>
      <c r="H17" s="3">
        <f t="shared" si="2"/>
        <v>0</v>
      </c>
    </row>
    <row r="18" spans="1:8" ht="15" customHeight="1">
      <c r="A18" s="33"/>
      <c r="B18" s="48"/>
      <c r="C18" s="48"/>
      <c r="D18" s="34"/>
      <c r="E18" s="51">
        <f t="shared" si="3"/>
      </c>
      <c r="F18" s="6">
        <f t="shared" si="0"/>
      </c>
      <c r="G18" s="3">
        <f t="shared" si="1"/>
        <v>0</v>
      </c>
      <c r="H18" s="3">
        <f t="shared" si="2"/>
        <v>0</v>
      </c>
    </row>
    <row r="19" spans="1:8" ht="15" customHeight="1">
      <c r="A19" s="33"/>
      <c r="B19" s="48"/>
      <c r="C19" s="48"/>
      <c r="D19" s="34"/>
      <c r="E19" s="51">
        <f t="shared" si="3"/>
      </c>
      <c r="F19" s="6">
        <f t="shared" si="0"/>
      </c>
      <c r="G19" s="3">
        <f t="shared" si="1"/>
        <v>0</v>
      </c>
      <c r="H19" s="3">
        <f t="shared" si="2"/>
        <v>0</v>
      </c>
    </row>
    <row r="20" spans="1:8" ht="15" customHeight="1">
      <c r="A20" s="33"/>
      <c r="B20" s="48"/>
      <c r="C20" s="48"/>
      <c r="D20" s="34"/>
      <c r="E20" s="51">
        <f t="shared" si="3"/>
      </c>
      <c r="F20" s="6">
        <f t="shared" si="0"/>
      </c>
      <c r="G20" s="3">
        <f t="shared" si="1"/>
        <v>0</v>
      </c>
      <c r="H20" s="3">
        <f t="shared" si="2"/>
        <v>0</v>
      </c>
    </row>
    <row r="21" spans="1:8" ht="15" customHeight="1">
      <c r="A21" s="33"/>
      <c r="B21" s="48"/>
      <c r="C21" s="48"/>
      <c r="D21" s="34"/>
      <c r="E21" s="51">
        <f t="shared" si="3"/>
      </c>
      <c r="F21" s="6">
        <f t="shared" si="0"/>
      </c>
      <c r="G21" s="3">
        <f t="shared" si="1"/>
        <v>0</v>
      </c>
      <c r="H21" s="3">
        <f t="shared" si="2"/>
        <v>0</v>
      </c>
    </row>
    <row r="22" spans="1:8" ht="15" customHeight="1">
      <c r="A22" s="33"/>
      <c r="B22" s="48"/>
      <c r="C22" s="48"/>
      <c r="D22" s="34"/>
      <c r="E22" s="51">
        <f t="shared" si="3"/>
      </c>
      <c r="F22" s="6">
        <f t="shared" si="0"/>
      </c>
      <c r="G22" s="3">
        <f t="shared" si="1"/>
        <v>0</v>
      </c>
      <c r="H22" s="3">
        <f t="shared" si="2"/>
        <v>0</v>
      </c>
    </row>
    <row r="23" spans="1:8" ht="15" customHeight="1">
      <c r="A23" s="33"/>
      <c r="B23" s="48"/>
      <c r="C23" s="48"/>
      <c r="D23" s="34"/>
      <c r="E23" s="51">
        <f t="shared" si="3"/>
      </c>
      <c r="F23" s="6">
        <f t="shared" si="0"/>
      </c>
      <c r="G23" s="3">
        <f t="shared" si="1"/>
        <v>0</v>
      </c>
      <c r="H23" s="3">
        <f t="shared" si="2"/>
        <v>0</v>
      </c>
    </row>
    <row r="24" spans="1:8" ht="15" customHeight="1">
      <c r="A24" s="33"/>
      <c r="B24" s="48"/>
      <c r="C24" s="48"/>
      <c r="D24" s="34"/>
      <c r="E24" s="51">
        <f t="shared" si="3"/>
      </c>
      <c r="F24" s="6">
        <f t="shared" si="0"/>
      </c>
      <c r="G24" s="3">
        <f t="shared" si="1"/>
        <v>0</v>
      </c>
      <c r="H24" s="3">
        <f t="shared" si="2"/>
        <v>0</v>
      </c>
    </row>
    <row r="25" spans="1:8" ht="15" customHeight="1">
      <c r="A25" s="33"/>
      <c r="B25" s="48"/>
      <c r="C25" s="48"/>
      <c r="D25" s="34"/>
      <c r="E25" s="51">
        <f t="shared" si="3"/>
      </c>
      <c r="F25" s="6">
        <f t="shared" si="0"/>
      </c>
      <c r="G25" s="3">
        <f t="shared" si="1"/>
        <v>0</v>
      </c>
      <c r="H25" s="3">
        <f t="shared" si="2"/>
        <v>0</v>
      </c>
    </row>
    <row r="26" spans="1:8" ht="15" customHeight="1">
      <c r="A26" s="35"/>
      <c r="B26" s="49"/>
      <c r="C26" s="49"/>
      <c r="D26" s="36"/>
      <c r="E26" s="51">
        <f t="shared" si="3"/>
      </c>
      <c r="F26" s="7">
        <f t="shared" si="0"/>
      </c>
      <c r="G26" s="3">
        <f t="shared" si="1"/>
        <v>0</v>
      </c>
      <c r="H26" s="3">
        <f t="shared" si="2"/>
        <v>0</v>
      </c>
    </row>
    <row r="28" spans="5:6" ht="15" customHeight="1">
      <c r="E28" s="9" t="s">
        <v>3</v>
      </c>
      <c r="F28" s="10" t="s">
        <v>4</v>
      </c>
    </row>
    <row r="29" spans="5:6" ht="15" customHeight="1">
      <c r="E29" s="45" t="s">
        <v>21</v>
      </c>
      <c r="F29" s="45" t="s">
        <v>21</v>
      </c>
    </row>
    <row r="30" spans="5:6" ht="15" customHeight="1">
      <c r="E30" s="11" t="s">
        <v>8</v>
      </c>
      <c r="F30" s="12" t="s">
        <v>8</v>
      </c>
    </row>
    <row r="31" spans="1:6" ht="15" customHeight="1">
      <c r="A31" s="70" t="s">
        <v>9</v>
      </c>
      <c r="B31" s="70"/>
      <c r="C31" s="70"/>
      <c r="D31" s="70"/>
      <c r="E31" s="52">
        <f>SUM(E7:E26)</f>
        <v>0</v>
      </c>
      <c r="F31" s="53">
        <f>SUM(H7:H26)</f>
        <v>0</v>
      </c>
    </row>
    <row r="32" spans="1:6" ht="15" customHeight="1">
      <c r="A32" s="70"/>
      <c r="B32" s="70"/>
      <c r="C32" s="70"/>
      <c r="D32" s="70"/>
      <c r="E32" s="55">
        <f>ROUNDUP(E31/1000,1)</f>
        <v>0</v>
      </c>
      <c r="F32" s="54">
        <f>ROUNDUP(F31/1000,1)</f>
        <v>0</v>
      </c>
    </row>
    <row r="33" spans="1:6" s="19" customFormat="1" ht="15" customHeight="1">
      <c r="A33" s="15"/>
      <c r="B33" s="16"/>
      <c r="C33" s="16"/>
      <c r="D33" s="16"/>
      <c r="E33" s="17"/>
      <c r="F33" s="18"/>
    </row>
    <row r="34" ht="15" customHeight="1">
      <c r="A34" s="3"/>
    </row>
    <row r="35" spans="1:6" ht="24">
      <c r="A35" s="39" t="s">
        <v>10</v>
      </c>
      <c r="E35" s="56" t="s">
        <v>24</v>
      </c>
      <c r="F35" s="57" t="s">
        <v>23</v>
      </c>
    </row>
    <row r="36" spans="5:6" ht="15" customHeight="1">
      <c r="E36" s="43" t="s">
        <v>8</v>
      </c>
      <c r="F36" s="44" t="s">
        <v>8</v>
      </c>
    </row>
    <row r="37" spans="1:6" ht="15" customHeight="1">
      <c r="A37" s="13" t="s">
        <v>11</v>
      </c>
      <c r="B37" s="14"/>
      <c r="C37" s="14"/>
      <c r="D37" s="14"/>
      <c r="E37" s="37"/>
      <c r="F37" s="38"/>
    </row>
    <row r="38" spans="1:6" s="19" customFormat="1" ht="15" customHeight="1">
      <c r="A38" s="15"/>
      <c r="B38" s="16"/>
      <c r="C38" s="16"/>
      <c r="D38" s="16"/>
      <c r="E38" s="17"/>
      <c r="F38" s="17"/>
    </row>
    <row r="39" ht="15" customHeight="1">
      <c r="A39" s="3"/>
    </row>
    <row r="40" spans="1:6" ht="15" customHeight="1">
      <c r="A40" s="39" t="s">
        <v>12</v>
      </c>
      <c r="E40" s="9" t="s">
        <v>3</v>
      </c>
      <c r="F40" s="10" t="s">
        <v>4</v>
      </c>
    </row>
    <row r="41" spans="1:6" ht="15" customHeight="1">
      <c r="A41" s="39"/>
      <c r="E41" s="45" t="s">
        <v>25</v>
      </c>
      <c r="F41" s="46" t="s">
        <v>25</v>
      </c>
    </row>
    <row r="42" spans="5:6" ht="15" customHeight="1">
      <c r="E42" s="11" t="s">
        <v>8</v>
      </c>
      <c r="F42" s="12" t="s">
        <v>8</v>
      </c>
    </row>
    <row r="43" spans="1:6" ht="15" customHeight="1">
      <c r="A43" s="13" t="s">
        <v>13</v>
      </c>
      <c r="B43" s="14"/>
      <c r="C43" s="14"/>
      <c r="D43" s="14"/>
      <c r="E43" s="58">
        <f>ROUNDUP(E37+E32,1)</f>
        <v>0</v>
      </c>
      <c r="F43" s="59">
        <f>ROUNDUP(F37+F32,1)</f>
        <v>0</v>
      </c>
    </row>
    <row r="44" spans="1:6" s="19" customFormat="1" ht="15" customHeight="1">
      <c r="A44" s="15"/>
      <c r="B44" s="16"/>
      <c r="C44" s="61" t="s">
        <v>26</v>
      </c>
      <c r="D44" s="62"/>
      <c r="E44" s="60">
        <f>IF(E43=0,"",ROUNDUP(E43/F43,2))</f>
      </c>
      <c r="F44" s="60"/>
    </row>
    <row r="46" spans="1:6" s="19" customFormat="1" ht="15" customHeight="1">
      <c r="A46" s="20"/>
      <c r="B46" s="16"/>
      <c r="C46" s="16"/>
      <c r="D46" s="16"/>
      <c r="E46" s="21"/>
      <c r="F46" s="21"/>
    </row>
    <row r="47" spans="1:6" ht="15" customHeight="1">
      <c r="A47" s="22" t="s">
        <v>14</v>
      </c>
      <c r="B47" s="23"/>
      <c r="C47" s="23"/>
      <c r="D47" s="23"/>
      <c r="E47" s="23"/>
      <c r="F47" s="24"/>
    </row>
    <row r="48" spans="1:6" ht="15" customHeight="1">
      <c r="A48" s="25" t="s">
        <v>17</v>
      </c>
      <c r="B48" s="26"/>
      <c r="C48" s="26"/>
      <c r="D48" s="26"/>
      <c r="E48" s="26"/>
      <c r="F48" s="27"/>
    </row>
    <row r="49" spans="1:6" ht="15" customHeight="1">
      <c r="A49" s="25" t="s">
        <v>15</v>
      </c>
      <c r="B49" s="26"/>
      <c r="C49" s="26"/>
      <c r="D49" s="26"/>
      <c r="E49" s="26"/>
      <c r="F49" s="27"/>
    </row>
    <row r="50" spans="1:6" ht="15" customHeight="1">
      <c r="A50" s="28" t="s">
        <v>16</v>
      </c>
      <c r="B50" s="29"/>
      <c r="C50" s="29"/>
      <c r="D50" s="29"/>
      <c r="E50" s="29"/>
      <c r="F50" s="30"/>
    </row>
  </sheetData>
  <sheetProtection password="C706" sheet="1" selectLockedCells="1"/>
  <mergeCells count="9">
    <mergeCell ref="E44:F44"/>
    <mergeCell ref="C44:D44"/>
    <mergeCell ref="A1:F1"/>
    <mergeCell ref="A4:A6"/>
    <mergeCell ref="F4:F6"/>
    <mergeCell ref="A31:D32"/>
    <mergeCell ref="B4:B5"/>
    <mergeCell ref="C4:C5"/>
    <mergeCell ref="E4:E5"/>
  </mergeCells>
  <conditionalFormatting sqref="F7">
    <cfRule type="cellIs" priority="3" dxfId="6" operator="equal" stopIfTrue="1">
      <formula>"不適合"</formula>
    </cfRule>
    <cfRule type="cellIs" priority="4" dxfId="7" operator="equal" stopIfTrue="1">
      <formula>"適合"</formula>
    </cfRule>
  </conditionalFormatting>
  <conditionalFormatting sqref="F8:F26">
    <cfRule type="cellIs" priority="5" dxfId="6" operator="equal" stopIfTrue="1">
      <formula>"不適合"</formula>
    </cfRule>
    <cfRule type="cellIs" priority="6" dxfId="7" operator="equal" stopIfTrue="1">
      <formula>"適合"</formula>
    </cfRule>
  </conditionalFormatting>
  <conditionalFormatting sqref="F7">
    <cfRule type="cellIs" priority="7" dxfId="6" operator="equal" stopIfTrue="1">
      <formula>不適合</formula>
    </cfRule>
    <cfRule type="cellIs" priority="8" dxfId="7" operator="equal" stopIfTrue="1">
      <formula>適合</formula>
    </cfRule>
  </conditionalFormatting>
  <printOptions/>
  <pageMargins left="0.984251968503937" right="0.5905511811023623" top="0.5905511811023623" bottom="0.5905511811023623" header="0.5118110236220472" footer="0.5118110236220472"/>
  <pageSetup blackAndWhite="1" horizontalDpi="600" verticalDpi="600" orientation="portrait" paperSize="9" scale="93" r:id="rId1"/>
  <headerFooter alignWithMargins="0">
    <oddFooter>&amp;L&amp;9 20160916一次エネルギー消費量総括表&amp;R&amp;9日本ＥＲＩ株式会社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/>
  <cp:lastPrinted>2016-03-17T02:01:17Z</cp:lastPrinted>
  <dcterms:created xsi:type="dcterms:W3CDTF">1997-01-08T22:48:59Z</dcterms:created>
  <dcterms:modified xsi:type="dcterms:W3CDTF">2016-09-16T04:37:06Z</dcterms:modified>
  <cp:category/>
  <cp:version/>
  <cp:contentType/>
  <cp:contentStatus/>
</cp:coreProperties>
</file>